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8800" windowHeight="12225" activeTab="0"/>
  </bookViews>
  <sheets>
    <sheet name="Blad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<sst xmlns="http://schemas.openxmlformats.org/spreadsheetml/2006/main" count="135" uniqueCount="133">
  <si>
    <t>Cup</t>
  </si>
  <si>
    <t>Deciliter</t>
  </si>
  <si>
    <t xml:space="preserve">Fahrenheit </t>
  </si>
  <si>
    <t>Cecilsius</t>
  </si>
  <si>
    <t>Tum</t>
  </si>
  <si>
    <t>Centimeter</t>
  </si>
  <si>
    <t>Konvertera måttenheter med Excels funktion KONVERTERA (CONVERT)</t>
  </si>
  <si>
    <t>Med funktionen KONVERTERA i Excel kan du omvandla alla möjliga måttenheter, t.ex. cup till deciliter, knop till km/h, kilo till stones, meter till feet etc mm</t>
  </si>
  <si>
    <t>Tal</t>
  </si>
  <si>
    <t xml:space="preserve"> är värdet i ursprungs enhet som ska konverteras.</t>
  </si>
  <si>
    <t xml:space="preserve">Ursprungsenhet </t>
  </si>
  <si>
    <t>är enheten för talet.</t>
  </si>
  <si>
    <t xml:space="preserve">Ny_enhet </t>
  </si>
  <si>
    <t>är enheten för resultatet</t>
  </si>
  <si>
    <r>
      <rPr>
        <b/>
        <sz val="11"/>
        <color theme="1"/>
        <rFont val="Calibri"/>
        <family val="2"/>
        <scheme val="minor"/>
      </rPr>
      <t>KONVERTERA</t>
    </r>
    <r>
      <rPr>
        <sz val="11"/>
        <color theme="1"/>
        <rFont val="Calibri"/>
        <family val="2"/>
        <scheme val="minor"/>
      </rPr>
      <t>(tal,ursprungsenhet,ny_enhet)</t>
    </r>
  </si>
  <si>
    <t xml:space="preserve">För ursprungsenhet och ny_enhet anger man en kod inom citationstecken som motsvarar enheten. </t>
  </si>
  <si>
    <t>Valmöjligheterna för ny_enhet anpassas efter vad du anger som ursprungsenhet</t>
  </si>
  <si>
    <t>=KONVERTERA(C17;"cup";"l")*10</t>
  </si>
  <si>
    <t>=KONVERTERA(G17;"C";"F")</t>
  </si>
  <si>
    <t>=KONVERTERA(K17;"in";"m")*100</t>
  </si>
  <si>
    <t>Viktmått</t>
  </si>
  <si>
    <t>Gram</t>
  </si>
  <si>
    <t>"g"</t>
  </si>
  <si>
    <t>Slug</t>
  </si>
  <si>
    <t>"sg"</t>
  </si>
  <si>
    <t>Pund, viktenhet (avoirdupois)</t>
  </si>
  <si>
    <t>"lbm"</t>
  </si>
  <si>
    <t>u (atommasseenhet)</t>
  </si>
  <si>
    <t>"u"</t>
  </si>
  <si>
    <t>Ounce, viktenhet (avoirdupois)</t>
  </si>
  <si>
    <t>"ozm"</t>
  </si>
  <si>
    <t>Grain</t>
  </si>
  <si>
    <t>"grain"</t>
  </si>
  <si>
    <t>Amerikansk centner</t>
  </si>
  <si>
    <t>"cwt" eller "shweight"</t>
  </si>
  <si>
    <t>Engelsk centner</t>
  </si>
  <si>
    <t>"uk_cwt" eller "lcwt" ("hweight")</t>
  </si>
  <si>
    <t>Stone</t>
  </si>
  <si>
    <t>"stone"</t>
  </si>
  <si>
    <t>Ton</t>
  </si>
  <si>
    <t>"ton"</t>
  </si>
  <si>
    <t>Engelskt ton</t>
  </si>
  <si>
    <t>"uk_ton" eller "LTON" ("brton")</t>
  </si>
  <si>
    <t>Avstånd</t>
  </si>
  <si>
    <t>Meter</t>
  </si>
  <si>
    <t>"m"</t>
  </si>
  <si>
    <t>Engelsk mil</t>
  </si>
  <si>
    <t>"mi"</t>
  </si>
  <si>
    <t>Nautisk mil</t>
  </si>
  <si>
    <t>"Nmi"</t>
  </si>
  <si>
    <t>"in"</t>
  </si>
  <si>
    <t>Fot</t>
  </si>
  <si>
    <t>"ft"</t>
  </si>
  <si>
    <t>Volym</t>
  </si>
  <si>
    <t>Amerikansk tesked</t>
  </si>
  <si>
    <t>"tsk_us"</t>
  </si>
  <si>
    <t>Metrisk tesked (5 ml)</t>
  </si>
  <si>
    <t>"tsk"</t>
  </si>
  <si>
    <t>Matsked</t>
  </si>
  <si>
    <t>"tbs"</t>
  </si>
  <si>
    <t>Fluid ounce</t>
  </si>
  <si>
    <t>"oz"</t>
  </si>
  <si>
    <t>"cup"</t>
  </si>
  <si>
    <t>Amerikansk pint</t>
  </si>
  <si>
    <t>"pt" (eller "us_pt")</t>
  </si>
  <si>
    <t>Brittisk pint</t>
  </si>
  <si>
    <t>"uk_pt"</t>
  </si>
  <si>
    <t>Quart</t>
  </si>
  <si>
    <t>"qt"</t>
  </si>
  <si>
    <t>Engelsk quart</t>
  </si>
  <si>
    <t>"uk_qt"</t>
  </si>
  <si>
    <t>Gallon</t>
  </si>
  <si>
    <t>"gal"</t>
  </si>
  <si>
    <t>Engelsk gallon</t>
  </si>
  <si>
    <t>"uk_gal"</t>
  </si>
  <si>
    <t>Liter</t>
  </si>
  <si>
    <t>"l" eller "L" ("lt")</t>
  </si>
  <si>
    <t>Kubikångström</t>
  </si>
  <si>
    <t>"ang3" eller "ang^3"</t>
  </si>
  <si>
    <t>Barrel</t>
  </si>
  <si>
    <t>"barrel"</t>
  </si>
  <si>
    <t>Tryck</t>
  </si>
  <si>
    <t>Pascal</t>
  </si>
  <si>
    <t>"Pa" (eller "p")</t>
  </si>
  <si>
    <t>Atmosfär</t>
  </si>
  <si>
    <t>"atm" (eller "at")</t>
  </si>
  <si>
    <t>mm kvicksilver</t>
  </si>
  <si>
    <t>"mmHg"</t>
  </si>
  <si>
    <t>PSI</t>
  </si>
  <si>
    <t>"psi"</t>
  </si>
  <si>
    <t>Torr</t>
  </si>
  <si>
    <t>"Torr"</t>
  </si>
  <si>
    <t>Kraft</t>
  </si>
  <si>
    <t>Newton</t>
  </si>
  <si>
    <t>"N"</t>
  </si>
  <si>
    <t>Dyn</t>
  </si>
  <si>
    <t>"dyn" (eller "dy")</t>
  </si>
  <si>
    <t>Pond (kraftenhet)</t>
  </si>
  <si>
    <t>"lbf"</t>
  </si>
  <si>
    <t>Pond</t>
  </si>
  <si>
    <t>"pond"</t>
  </si>
  <si>
    <t>Energi</t>
  </si>
  <si>
    <t>Joule</t>
  </si>
  <si>
    <t>"J"</t>
  </si>
  <si>
    <t>Erg</t>
  </si>
  <si>
    <t>"e"</t>
  </si>
  <si>
    <t>Termodynamisk kalori</t>
  </si>
  <si>
    <t>"c"</t>
  </si>
  <si>
    <t>IT calorie</t>
  </si>
  <si>
    <t>"cal"</t>
  </si>
  <si>
    <t>Elektronvolt</t>
  </si>
  <si>
    <t>"eV" (eller "ev")</t>
  </si>
  <si>
    <t>Hästkrafttimme</t>
  </si>
  <si>
    <t>"HPh" (eller "hh")</t>
  </si>
  <si>
    <t>Wattimme</t>
  </si>
  <si>
    <t>"Wh" (eller "wh")</t>
  </si>
  <si>
    <t>Foot-pound</t>
  </si>
  <si>
    <t>"flb"</t>
  </si>
  <si>
    <t>BTU</t>
  </si>
  <si>
    <t>"BTU" (eller "btu")</t>
  </si>
  <si>
    <t>Temperatur</t>
  </si>
  <si>
    <t>Grader Celsius</t>
  </si>
  <si>
    <t>"C" (eller "cel")</t>
  </si>
  <si>
    <t>Grader Fahrenheit</t>
  </si>
  <si>
    <t>"F" (eller "fah")</t>
  </si>
  <si>
    <t>Kelvin</t>
  </si>
  <si>
    <t>"K" (eller "kel")</t>
  </si>
  <si>
    <t>Grader Rankine</t>
  </si>
  <si>
    <t>"Rank"</t>
  </si>
  <si>
    <t>Grader Réaumur</t>
  </si>
  <si>
    <t>"Reau"</t>
  </si>
  <si>
    <t>Se hjälptexten för en fullständig lista över måttenheter</t>
  </si>
  <si>
    <t>Exempel på måttenheter och kod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</si>
</sst>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5" fillId="2" borderId="0" xfId="20" applyFont="1"/>
    <xf numFmtId="0" fontId="3" fillId="0" borderId="0" xfId="0" applyFont="1"/>
    <xf numFmtId="0" fontId="3" fillId="0" borderId="1" xfId="0" applyFont="1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3" borderId="0" xfId="0" applyFill="1"/>
    <xf numFmtId="0" fontId="3" fillId="3" borderId="0" xfId="0" applyFont="1" applyFill="1"/>
    <xf numFmtId="0" fontId="0" fillId="0" borderId="0" xfId="0" quotePrefix="1"/>
    <xf numFmtId="0" fontId="4" fillId="2" borderId="0" xfId="20"/>
    <xf numFmtId="0" fontId="2" fillId="2" borderId="0" xfId="20" applyFont="1"/>
    <xf numFmtId="0" fontId="7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korfärg1" xfId="20"/>
    <cellStyle name="Hyperlä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se/search?source=hp&amp;ei=JSAuXY7eBqzHrgTA9aGwCA&amp;q=funktionen+KONVERTERA+excel&amp;oq=funktionen+KONVERTERA+excel&amp;gs_l=psy-ab.3...1142.12323..14555...0.0..0.129.1353.19j1......0....1j2..gws-wiz.....0..35i39j0i131j0j0i67j33i160.tgG1uppBry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935C5-C036-42DF-BB6D-66596DAFB5B0}">
  <dimension ref="A1:U72"/>
  <sheetViews>
    <sheetView tabSelected="1" workbookViewId="0" topLeftCell="A1">
      <selection activeCell="I30" sqref="I30"/>
    </sheetView>
  </sheetViews>
  <sheetFormatPr defaultColWidth="9.140625" defaultRowHeight="15"/>
  <cols>
    <col min="1" max="1" width="15.7109375" style="0" bestFit="1" customWidth="1"/>
    <col min="3" max="3" width="11.421875" style="0" customWidth="1"/>
    <col min="7" max="8" width="11.140625" style="0" bestFit="1" customWidth="1"/>
    <col min="12" max="12" width="11.140625" style="0" bestFit="1" customWidth="1"/>
    <col min="13" max="13" width="9.7109375" style="0" customWidth="1"/>
    <col min="20" max="20" width="29.140625" style="0" bestFit="1" customWidth="1"/>
  </cols>
  <sheetData>
    <row r="1" s="1" customFormat="1" ht="23.25">
      <c r="A1" s="1" t="s">
        <v>6</v>
      </c>
    </row>
    <row r="2" spans="1:15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0" s="6" customFormat="1" ht="15">
      <c r="A3" s="6" t="s">
        <v>7</v>
      </c>
      <c r="T3" s="11" t="s">
        <v>131</v>
      </c>
    </row>
    <row r="4" spans="1:1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0" ht="15">
      <c r="A5" s="6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T5" s="2" t="s">
        <v>132</v>
      </c>
    </row>
    <row r="6" spans="1:1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21" ht="15">
      <c r="A7" s="7" t="s">
        <v>8</v>
      </c>
      <c r="B7" s="6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T7" s="10" t="s">
        <v>20</v>
      </c>
      <c r="U7" s="9"/>
    </row>
    <row r="8" spans="1:21" ht="15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T8" t="s">
        <v>21</v>
      </c>
      <c r="U8" t="s">
        <v>22</v>
      </c>
    </row>
    <row r="9" spans="1:21" ht="15">
      <c r="A9" s="7" t="s">
        <v>10</v>
      </c>
      <c r="B9" s="6" t="s">
        <v>11</v>
      </c>
      <c r="C9" s="6"/>
      <c r="D9" s="6"/>
      <c r="E9" s="6"/>
      <c r="F9" s="6"/>
      <c r="G9" s="6" t="s">
        <v>15</v>
      </c>
      <c r="H9" s="6"/>
      <c r="I9" s="6"/>
      <c r="J9" s="6"/>
      <c r="K9" s="6"/>
      <c r="L9" s="6"/>
      <c r="M9" s="6"/>
      <c r="N9" s="6"/>
      <c r="O9" s="6"/>
      <c r="T9" t="s">
        <v>23</v>
      </c>
      <c r="U9" t="s">
        <v>24</v>
      </c>
    </row>
    <row r="10" spans="1:21" ht="1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T10" t="s">
        <v>25</v>
      </c>
      <c r="U10" t="s">
        <v>26</v>
      </c>
    </row>
    <row r="11" spans="1:21" ht="15">
      <c r="A11" s="7" t="s">
        <v>12</v>
      </c>
      <c r="B11" s="6" t="s">
        <v>13</v>
      </c>
      <c r="C11" s="6"/>
      <c r="D11" s="6"/>
      <c r="E11" s="6"/>
      <c r="F11" s="6"/>
      <c r="G11" s="6" t="s">
        <v>16</v>
      </c>
      <c r="H11" s="6"/>
      <c r="I11" s="6"/>
      <c r="J11" s="6"/>
      <c r="K11" s="6"/>
      <c r="L11" s="6"/>
      <c r="M11" s="6"/>
      <c r="N11" s="6"/>
      <c r="O11" s="6"/>
      <c r="T11" t="s">
        <v>27</v>
      </c>
      <c r="U11" t="s">
        <v>28</v>
      </c>
    </row>
    <row r="12" spans="1:21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T12" t="s">
        <v>29</v>
      </c>
      <c r="U12" t="s">
        <v>30</v>
      </c>
    </row>
    <row r="13" spans="20:21" ht="15">
      <c r="T13" t="s">
        <v>31</v>
      </c>
      <c r="U13" t="s">
        <v>32</v>
      </c>
    </row>
    <row r="14" spans="20:21" ht="15">
      <c r="T14" t="s">
        <v>33</v>
      </c>
      <c r="U14" t="s">
        <v>34</v>
      </c>
    </row>
    <row r="15" spans="3:21" ht="15">
      <c r="C15" s="8" t="s">
        <v>18</v>
      </c>
      <c r="H15" s="8" t="s">
        <v>19</v>
      </c>
      <c r="M15" s="8" t="s">
        <v>17</v>
      </c>
      <c r="T15" t="s">
        <v>35</v>
      </c>
      <c r="U15" t="s">
        <v>36</v>
      </c>
    </row>
    <row r="16" spans="20:21" ht="15">
      <c r="T16" t="s">
        <v>37</v>
      </c>
      <c r="U16" t="s">
        <v>38</v>
      </c>
    </row>
    <row r="17" spans="2:21" ht="15">
      <c r="B17" s="3" t="s">
        <v>3</v>
      </c>
      <c r="C17" s="3" t="s">
        <v>2</v>
      </c>
      <c r="G17" s="3" t="s">
        <v>4</v>
      </c>
      <c r="H17" s="3" t="s">
        <v>5</v>
      </c>
      <c r="L17" s="3" t="s">
        <v>0</v>
      </c>
      <c r="M17" s="3" t="s">
        <v>1</v>
      </c>
      <c r="T17" t="s">
        <v>39</v>
      </c>
      <c r="U17" t="s">
        <v>40</v>
      </c>
    </row>
    <row r="18" spans="2:21" ht="15">
      <c r="B18" s="4">
        <v>0</v>
      </c>
      <c r="C18" s="4">
        <f>CONVERT(B18,"C","F")</f>
        <v>32</v>
      </c>
      <c r="G18" s="4">
        <v>1</v>
      </c>
      <c r="H18" s="5">
        <f>CONVERT(G18,"in","m")*100</f>
        <v>2.54</v>
      </c>
      <c r="L18" s="4">
        <v>1</v>
      </c>
      <c r="M18" s="5">
        <f>CONVERT(L18,"cup","l")*10</f>
        <v>2.365882365</v>
      </c>
      <c r="T18" t="s">
        <v>41</v>
      </c>
      <c r="U18" t="s">
        <v>42</v>
      </c>
    </row>
    <row r="19" spans="2:13" ht="15">
      <c r="B19" s="4">
        <v>25</v>
      </c>
      <c r="C19" s="4">
        <f aca="true" t="shared" si="0" ref="C19:C27">CONVERT(B19,"C","F")</f>
        <v>77</v>
      </c>
      <c r="G19" s="4">
        <v>2</v>
      </c>
      <c r="H19" s="5">
        <f aca="true" t="shared" si="1" ref="H19:H27">CONVERT(G19,"in","m")*100</f>
        <v>5.08</v>
      </c>
      <c r="L19" s="4">
        <v>2</v>
      </c>
      <c r="M19" s="5">
        <f aca="true" t="shared" si="2" ref="M19:M27">CONVERT(L19,"cup","l")*10</f>
        <v>4.73176473</v>
      </c>
    </row>
    <row r="20" spans="2:21" ht="15">
      <c r="B20" s="4">
        <v>50</v>
      </c>
      <c r="C20" s="4">
        <f t="shared" si="0"/>
        <v>122</v>
      </c>
      <c r="G20" s="4">
        <v>3</v>
      </c>
      <c r="H20" s="5">
        <f t="shared" si="1"/>
        <v>7.62</v>
      </c>
      <c r="L20" s="4">
        <v>3</v>
      </c>
      <c r="M20" s="5">
        <f t="shared" si="2"/>
        <v>7.097647094999999</v>
      </c>
      <c r="T20" s="10" t="s">
        <v>43</v>
      </c>
      <c r="U20" s="9"/>
    </row>
    <row r="21" spans="2:21" ht="15">
      <c r="B21" s="4">
        <v>75</v>
      </c>
      <c r="C21" s="4">
        <f t="shared" si="0"/>
        <v>167</v>
      </c>
      <c r="G21" s="4">
        <v>4</v>
      </c>
      <c r="H21" s="5">
        <f t="shared" si="1"/>
        <v>10.16</v>
      </c>
      <c r="L21" s="4">
        <v>4</v>
      </c>
      <c r="M21" s="5">
        <f t="shared" si="2"/>
        <v>9.46352946</v>
      </c>
      <c r="T21" t="s">
        <v>44</v>
      </c>
      <c r="U21" t="s">
        <v>45</v>
      </c>
    </row>
    <row r="22" spans="2:21" ht="15">
      <c r="B22" s="4">
        <v>100</v>
      </c>
      <c r="C22" s="4">
        <f t="shared" si="0"/>
        <v>212</v>
      </c>
      <c r="G22" s="4">
        <v>5</v>
      </c>
      <c r="H22" s="5">
        <f t="shared" si="1"/>
        <v>12.7</v>
      </c>
      <c r="L22" s="4">
        <v>5</v>
      </c>
      <c r="M22" s="5">
        <f t="shared" si="2"/>
        <v>11.829411825000001</v>
      </c>
      <c r="T22" t="s">
        <v>46</v>
      </c>
      <c r="U22" t="s">
        <v>47</v>
      </c>
    </row>
    <row r="23" spans="2:21" ht="15">
      <c r="B23" s="4">
        <v>125</v>
      </c>
      <c r="C23" s="4">
        <f t="shared" si="0"/>
        <v>257</v>
      </c>
      <c r="G23" s="4">
        <v>6</v>
      </c>
      <c r="H23" s="5">
        <f t="shared" si="1"/>
        <v>15.24</v>
      </c>
      <c r="L23" s="4">
        <v>6</v>
      </c>
      <c r="M23" s="5">
        <f t="shared" si="2"/>
        <v>14.195294189999998</v>
      </c>
      <c r="T23" t="s">
        <v>48</v>
      </c>
      <c r="U23" t="s">
        <v>49</v>
      </c>
    </row>
    <row r="24" spans="2:21" ht="15">
      <c r="B24" s="4">
        <v>150</v>
      </c>
      <c r="C24" s="4">
        <f t="shared" si="0"/>
        <v>302</v>
      </c>
      <c r="G24" s="4">
        <v>7</v>
      </c>
      <c r="H24" s="5">
        <f t="shared" si="1"/>
        <v>17.78</v>
      </c>
      <c r="L24" s="4">
        <v>7</v>
      </c>
      <c r="M24" s="5">
        <f t="shared" si="2"/>
        <v>16.561176555</v>
      </c>
      <c r="T24" t="s">
        <v>4</v>
      </c>
      <c r="U24" t="s">
        <v>50</v>
      </c>
    </row>
    <row r="25" spans="2:21" ht="15">
      <c r="B25" s="4">
        <v>175</v>
      </c>
      <c r="C25" s="4">
        <f t="shared" si="0"/>
        <v>347</v>
      </c>
      <c r="G25" s="4">
        <v>8</v>
      </c>
      <c r="H25" s="5">
        <f t="shared" si="1"/>
        <v>20.32</v>
      </c>
      <c r="L25" s="4">
        <v>8</v>
      </c>
      <c r="M25" s="5">
        <f t="shared" si="2"/>
        <v>18.92705892</v>
      </c>
      <c r="T25" t="s">
        <v>51</v>
      </c>
      <c r="U25" t="s">
        <v>52</v>
      </c>
    </row>
    <row r="26" spans="2:13" ht="15">
      <c r="B26" s="4">
        <v>200</v>
      </c>
      <c r="C26" s="4">
        <f t="shared" si="0"/>
        <v>392</v>
      </c>
      <c r="G26" s="4">
        <v>9</v>
      </c>
      <c r="H26" s="5">
        <f t="shared" si="1"/>
        <v>22.86</v>
      </c>
      <c r="L26" s="4">
        <v>9</v>
      </c>
      <c r="M26" s="5">
        <f t="shared" si="2"/>
        <v>21.292941284999998</v>
      </c>
    </row>
    <row r="27" spans="2:21" ht="15">
      <c r="B27" s="4">
        <v>225</v>
      </c>
      <c r="C27" s="4">
        <f t="shared" si="0"/>
        <v>437</v>
      </c>
      <c r="G27" s="4">
        <v>10</v>
      </c>
      <c r="H27" s="5">
        <f t="shared" si="1"/>
        <v>25.4</v>
      </c>
      <c r="L27" s="4">
        <v>10</v>
      </c>
      <c r="M27" s="5">
        <f t="shared" si="2"/>
        <v>23.658823650000002</v>
      </c>
      <c r="T27" s="10" t="s">
        <v>53</v>
      </c>
      <c r="U27" s="9"/>
    </row>
    <row r="28" spans="20:21" ht="15">
      <c r="T28" t="s">
        <v>54</v>
      </c>
      <c r="U28" t="s">
        <v>55</v>
      </c>
    </row>
    <row r="29" spans="20:21" ht="15">
      <c r="T29" t="s">
        <v>56</v>
      </c>
      <c r="U29" t="s">
        <v>57</v>
      </c>
    </row>
    <row r="30" spans="20:21" ht="15">
      <c r="T30" t="s">
        <v>58</v>
      </c>
      <c r="U30" t="s">
        <v>59</v>
      </c>
    </row>
    <row r="31" spans="20:21" ht="15">
      <c r="T31" t="s">
        <v>60</v>
      </c>
      <c r="U31" t="s">
        <v>61</v>
      </c>
    </row>
    <row r="32" spans="20:21" ht="15">
      <c r="T32" t="s">
        <v>0</v>
      </c>
      <c r="U32" t="s">
        <v>62</v>
      </c>
    </row>
    <row r="33" spans="20:21" ht="15">
      <c r="T33" t="s">
        <v>63</v>
      </c>
      <c r="U33" t="s">
        <v>64</v>
      </c>
    </row>
    <row r="34" spans="20:21" ht="15">
      <c r="T34" t="s">
        <v>65</v>
      </c>
      <c r="U34" t="s">
        <v>66</v>
      </c>
    </row>
    <row r="35" spans="20:21" ht="15">
      <c r="T35" t="s">
        <v>67</v>
      </c>
      <c r="U35" t="s">
        <v>68</v>
      </c>
    </row>
    <row r="36" spans="20:21" ht="15">
      <c r="T36" t="s">
        <v>69</v>
      </c>
      <c r="U36" t="s">
        <v>70</v>
      </c>
    </row>
    <row r="37" spans="20:21" ht="15">
      <c r="T37" t="s">
        <v>71</v>
      </c>
      <c r="U37" t="s">
        <v>72</v>
      </c>
    </row>
    <row r="38" spans="20:21" ht="15">
      <c r="T38" t="s">
        <v>73</v>
      </c>
      <c r="U38" t="s">
        <v>74</v>
      </c>
    </row>
    <row r="39" spans="20:21" ht="15">
      <c r="T39" t="s">
        <v>75</v>
      </c>
      <c r="U39" t="s">
        <v>76</v>
      </c>
    </row>
    <row r="40" spans="20:21" ht="15">
      <c r="T40" t="s">
        <v>77</v>
      </c>
      <c r="U40" t="s">
        <v>78</v>
      </c>
    </row>
    <row r="41" spans="20:21" ht="15">
      <c r="T41" t="s">
        <v>79</v>
      </c>
      <c r="U41" t="s">
        <v>80</v>
      </c>
    </row>
    <row r="43" spans="20:21" ht="15">
      <c r="T43" s="10" t="s">
        <v>81</v>
      </c>
      <c r="U43" s="9"/>
    </row>
    <row r="44" spans="20:21" ht="15">
      <c r="T44" t="s">
        <v>82</v>
      </c>
      <c r="U44" t="s">
        <v>83</v>
      </c>
    </row>
    <row r="45" spans="20:21" ht="15">
      <c r="T45" t="s">
        <v>84</v>
      </c>
      <c r="U45" t="s">
        <v>85</v>
      </c>
    </row>
    <row r="46" spans="20:21" ht="15">
      <c r="T46" t="s">
        <v>86</v>
      </c>
      <c r="U46" t="s">
        <v>87</v>
      </c>
    </row>
    <row r="47" spans="20:21" ht="15">
      <c r="T47" t="s">
        <v>88</v>
      </c>
      <c r="U47" t="s">
        <v>89</v>
      </c>
    </row>
    <row r="48" spans="20:21" ht="15">
      <c r="T48" t="s">
        <v>90</v>
      </c>
      <c r="U48" t="s">
        <v>91</v>
      </c>
    </row>
    <row r="50" spans="20:21" ht="15">
      <c r="T50" s="10" t="s">
        <v>92</v>
      </c>
      <c r="U50" s="9"/>
    </row>
    <row r="51" spans="20:21" ht="15">
      <c r="T51" t="s">
        <v>93</v>
      </c>
      <c r="U51" t="s">
        <v>94</v>
      </c>
    </row>
    <row r="52" spans="20:21" ht="15">
      <c r="T52" t="s">
        <v>95</v>
      </c>
      <c r="U52" t="s">
        <v>96</v>
      </c>
    </row>
    <row r="53" spans="20:21" ht="15">
      <c r="T53" t="s">
        <v>97</v>
      </c>
      <c r="U53" t="s">
        <v>98</v>
      </c>
    </row>
    <row r="54" spans="20:21" ht="15">
      <c r="T54" t="s">
        <v>99</v>
      </c>
      <c r="U54" t="s">
        <v>100</v>
      </c>
    </row>
    <row r="56" spans="20:21" ht="15">
      <c r="T56" s="10" t="s">
        <v>101</v>
      </c>
      <c r="U56" s="9"/>
    </row>
    <row r="57" spans="20:21" ht="15">
      <c r="T57" t="s">
        <v>102</v>
      </c>
      <c r="U57" t="s">
        <v>103</v>
      </c>
    </row>
    <row r="58" spans="20:21" ht="15">
      <c r="T58" t="s">
        <v>104</v>
      </c>
      <c r="U58" t="s">
        <v>105</v>
      </c>
    </row>
    <row r="59" spans="20:21" ht="15">
      <c r="T59" t="s">
        <v>106</v>
      </c>
      <c r="U59" t="s">
        <v>107</v>
      </c>
    </row>
    <row r="60" spans="20:21" ht="15">
      <c r="T60" t="s">
        <v>108</v>
      </c>
      <c r="U60" t="s">
        <v>109</v>
      </c>
    </row>
    <row r="61" spans="20:21" ht="15">
      <c r="T61" t="s">
        <v>110</v>
      </c>
      <c r="U61" t="s">
        <v>111</v>
      </c>
    </row>
    <row r="62" spans="20:21" ht="15">
      <c r="T62" t="s">
        <v>112</v>
      </c>
      <c r="U62" t="s">
        <v>113</v>
      </c>
    </row>
    <row r="63" spans="20:21" ht="15">
      <c r="T63" t="s">
        <v>114</v>
      </c>
      <c r="U63" t="s">
        <v>115</v>
      </c>
    </row>
    <row r="64" spans="20:21" ht="15">
      <c r="T64" t="s">
        <v>116</v>
      </c>
      <c r="U64" t="s">
        <v>117</v>
      </c>
    </row>
    <row r="65" spans="20:21" ht="15">
      <c r="T65" t="s">
        <v>118</v>
      </c>
      <c r="U65" t="s">
        <v>119</v>
      </c>
    </row>
    <row r="67" spans="20:21" ht="15">
      <c r="T67" s="10" t="s">
        <v>120</v>
      </c>
      <c r="U67" s="9"/>
    </row>
    <row r="68" spans="20:21" ht="15">
      <c r="T68" t="s">
        <v>121</v>
      </c>
      <c r="U68" t="s">
        <v>122</v>
      </c>
    </row>
    <row r="69" spans="20:21" ht="15">
      <c r="T69" t="s">
        <v>123</v>
      </c>
      <c r="U69" t="s">
        <v>124</v>
      </c>
    </row>
    <row r="70" spans="20:21" ht="15">
      <c r="T70" t="s">
        <v>125</v>
      </c>
      <c r="U70" t="s">
        <v>126</v>
      </c>
    </row>
    <row r="71" spans="20:21" ht="15">
      <c r="T71" t="s">
        <v>127</v>
      </c>
      <c r="U71" t="s">
        <v>128</v>
      </c>
    </row>
    <row r="72" spans="20:21" ht="15">
      <c r="T72" t="s">
        <v>129</v>
      </c>
      <c r="U72" t="s">
        <v>130</v>
      </c>
    </row>
  </sheetData>
  <hyperlinks>
    <hyperlink ref="T3" r:id="rId1" display="https://www.google.se/search?source=hp&amp;ei=JSAuXY7eBqzHrgTA9aGwCA&amp;q=funktionen+KONVERTERA+excel&amp;oq=funktionen+KONVERTERA+excel&amp;gs_l=psy-ab.3...1142.12323..14555...0.0..0.129.1353.19j1......0....1j2..gws-wiz.....0..35i39j0i131j0j0i67j33i160.tgG1uppBry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Isaksson</dc:creator>
  <cp:keywords/>
  <dc:description/>
  <cp:lastModifiedBy>Anders Isaksson</cp:lastModifiedBy>
  <dcterms:created xsi:type="dcterms:W3CDTF">2019-07-16T18:30:22Z</dcterms:created>
  <dcterms:modified xsi:type="dcterms:W3CDTF">2019-07-16T19:08:11Z</dcterms:modified>
  <cp:category/>
  <cp:version/>
  <cp:contentType/>
  <cp:contentStatus/>
</cp:coreProperties>
</file>